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nishimuratakuya/Desktop/Business/01_article/220208_企業比較表/"/>
    </mc:Choice>
  </mc:AlternateContent>
  <xr:revisionPtr revIDLastSave="0" documentId="13_ncr:1_{6EA60308-E051-D94B-BB04-343268810458}" xr6:coauthVersionLast="47" xr6:coauthVersionMax="47" xr10:uidLastSave="{00000000-0000-0000-0000-000000000000}"/>
  <bookViews>
    <workbookView xWindow="0" yWindow="500" windowWidth="15960" windowHeight="12700" activeTab="1" xr2:uid="{00000000-000D-0000-FFFF-FFFF00000000}"/>
  </bookViews>
  <sheets>
    <sheet name="企業比較シート_FMT - 企業比較シート" sheetId="2" r:id="rId1"/>
    <sheet name="企業比較シート_記入例 - 企業比較シート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3" l="1"/>
  <c r="C17" i="3" s="1"/>
  <c r="C18" i="3"/>
  <c r="E18" i="3" s="1"/>
  <c r="C16" i="3"/>
  <c r="G16" i="3" s="1"/>
  <c r="C14" i="3"/>
  <c r="I14" i="3" s="1"/>
  <c r="C12" i="3"/>
  <c r="E12" i="3" s="1"/>
  <c r="C10" i="3"/>
  <c r="E10" i="3" s="1"/>
  <c r="C8" i="3"/>
  <c r="G8" i="3" s="1"/>
  <c r="C6" i="3"/>
  <c r="I6" i="3" s="1"/>
  <c r="C4" i="3"/>
  <c r="I4" i="3" s="1"/>
  <c r="C3" i="3"/>
  <c r="I3" i="3" s="1"/>
  <c r="C18" i="2"/>
  <c r="I18" i="2" s="1"/>
  <c r="I17" i="2"/>
  <c r="G17" i="2"/>
  <c r="C17" i="2"/>
  <c r="E17" i="2" s="1"/>
  <c r="C16" i="2"/>
  <c r="I16" i="2" s="1"/>
  <c r="I15" i="2"/>
  <c r="G15" i="2"/>
  <c r="C15" i="2"/>
  <c r="E15" i="2" s="1"/>
  <c r="C14" i="2"/>
  <c r="I14" i="2" s="1"/>
  <c r="I13" i="2"/>
  <c r="G13" i="2"/>
  <c r="C13" i="2"/>
  <c r="E13" i="2" s="1"/>
  <c r="C12" i="2"/>
  <c r="I12" i="2" s="1"/>
  <c r="I11" i="2"/>
  <c r="G11" i="2"/>
  <c r="C11" i="2"/>
  <c r="E11" i="2" s="1"/>
  <c r="C10" i="2"/>
  <c r="I10" i="2" s="1"/>
  <c r="I9" i="2"/>
  <c r="G9" i="2"/>
  <c r="C9" i="2"/>
  <c r="E9" i="2" s="1"/>
  <c r="C8" i="2"/>
  <c r="I8" i="2" s="1"/>
  <c r="I7" i="2"/>
  <c r="G7" i="2"/>
  <c r="C7" i="2"/>
  <c r="E7" i="2" s="1"/>
  <c r="C6" i="2"/>
  <c r="I6" i="2" s="1"/>
  <c r="I5" i="2"/>
  <c r="G5" i="2"/>
  <c r="C5" i="2"/>
  <c r="E5" i="2" s="1"/>
  <c r="C4" i="2"/>
  <c r="I4" i="2" s="1"/>
  <c r="I3" i="2"/>
  <c r="I19" i="2" s="1"/>
  <c r="G3" i="2"/>
  <c r="G19" i="2" s="1"/>
  <c r="C3" i="2"/>
  <c r="C19" i="2" s="1"/>
  <c r="E3" i="3" l="1"/>
  <c r="G3" i="3"/>
  <c r="E17" i="3"/>
  <c r="I17" i="3"/>
  <c r="G17" i="3"/>
  <c r="E6" i="3"/>
  <c r="E14" i="3"/>
  <c r="G18" i="3"/>
  <c r="G4" i="3"/>
  <c r="G6" i="3"/>
  <c r="G10" i="3"/>
  <c r="G12" i="3"/>
  <c r="G14" i="3"/>
  <c r="I18" i="3"/>
  <c r="I8" i="3"/>
  <c r="I10" i="3"/>
  <c r="I12" i="3"/>
  <c r="I16" i="3"/>
  <c r="E4" i="3"/>
  <c r="E8" i="3"/>
  <c r="E16" i="3"/>
  <c r="C5" i="3"/>
  <c r="C7" i="3"/>
  <c r="C9" i="3"/>
  <c r="C11" i="3"/>
  <c r="C13" i="3"/>
  <c r="C15" i="3"/>
  <c r="E3" i="2"/>
  <c r="E19" i="2" s="1"/>
  <c r="E4" i="2"/>
  <c r="E6" i="2"/>
  <c r="E8" i="2"/>
  <c r="E10" i="2"/>
  <c r="E12" i="2"/>
  <c r="E14" i="2"/>
  <c r="E16" i="2"/>
  <c r="E18" i="2"/>
  <c r="G4" i="2"/>
  <c r="G6" i="2"/>
  <c r="G8" i="2"/>
  <c r="G10" i="2"/>
  <c r="G12" i="2"/>
  <c r="G14" i="2"/>
  <c r="G16" i="2"/>
  <c r="G18" i="2"/>
  <c r="I5" i="3" l="1"/>
  <c r="G5" i="3"/>
  <c r="E5" i="3"/>
  <c r="I15" i="3"/>
  <c r="G15" i="3"/>
  <c r="E15" i="3"/>
  <c r="I13" i="3"/>
  <c r="E13" i="3"/>
  <c r="G13" i="3"/>
  <c r="C19" i="3"/>
  <c r="E11" i="3"/>
  <c r="I11" i="3"/>
  <c r="G11" i="3"/>
  <c r="I9" i="3"/>
  <c r="G9" i="3"/>
  <c r="E9" i="3"/>
  <c r="I7" i="3"/>
  <c r="G7" i="3"/>
  <c r="E7" i="3"/>
  <c r="E19" i="3" l="1"/>
  <c r="G19" i="3"/>
  <c r="I19" i="3"/>
</calcChain>
</file>

<file path=xl/sharedStrings.xml><?xml version="1.0" encoding="utf-8"?>
<sst xmlns="http://schemas.openxmlformats.org/spreadsheetml/2006/main" count="30" uniqueCount="23">
  <si>
    <t>企業比較シート</t>
  </si>
  <si>
    <t>評価値</t>
  </si>
  <si>
    <t>重要度</t>
  </si>
  <si>
    <t>現職</t>
  </si>
  <si>
    <t>企業A</t>
  </si>
  <si>
    <t>企業B</t>
  </si>
  <si>
    <t>TOTAL</t>
  </si>
  <si>
    <t>英語の使用頻度
なし：0、読み書きのみ：1、社内は英会話：3、
お客様と英語で商談あり：5</t>
  </si>
  <si>
    <t>賞与の回数
0:なし,1年に１回:1,半年に１回:3、それ以上:5）</t>
  </si>
  <si>
    <t>ミッションの自由度
決定権なし:0,相談:1,決定権あり:3</t>
  </si>
  <si>
    <t>配属が事業会社である
事業会社ではない：0,事業会社である：5</t>
  </si>
  <si>
    <t>５連休以上の長期休暇を年に何回とれるか
0回：0、１回：1、２回：3、3回以上；5</t>
  </si>
  <si>
    <t>服装自由
スーツ・制服：0、オフィスカジュアル：1、
自由：3</t>
  </si>
  <si>
    <t>年間の昇給チャンス回数
なし：0。年1回：1、年２回：3、年4回：5</t>
  </si>
  <si>
    <t>リモートできるか？
できない：0、:状況によって：1、
週に制限あり：3、自由：5</t>
  </si>
  <si>
    <t>企業規模
0~10人：0、10~30人：1、31~100人：3,
100人以上：5</t>
  </si>
  <si>
    <t>土日のサービス出勤（管理方法）
サービス:0、申請であり：1、なし：3</t>
  </si>
  <si>
    <t>休日日数
120日以内：0、121~125日：1、
126〜130日：３、130日以上：5</t>
  </si>
  <si>
    <t>部署に優秀な同世代_同職種の存在
0人：0、1人：１、2~5人：３、5人以上：5</t>
  </si>
  <si>
    <t>通勤時間
１時間以上:0、60分~45分：1、
45~30分:3、30分以下：5)</t>
  </si>
  <si>
    <t>月給
30万以下：0、30~35万：1、35~40万：3、
40万以上~:5</t>
  </si>
  <si>
    <t>平均残業時間
不正or 60時間以上：:0、60~45時間:1、45~20時間：3、20時間以内：5</t>
  </si>
  <si>
    <t>年収
400万未満：0、400~500万：1、500万〜550万：3、550万以上：5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</si>
</sst>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>
    <font>
      <sz val="10"/>
      <color indexed="8"/>
      <name val="ヒラギノ角ゴ ProN W3"/>
    </font>
    <font>
      <sz val="12"/>
      <color indexed="8"/>
      <name val="ヒラギノ角ゴ ProN W3"/>
    </font>
    <font>
      <sz val="10"/>
      <color indexed="8"/>
      <name val="ヒラギノ角ゴ ProN W6"/>
    </font>
    <font>
      <sz val="10"/>
      <color indexed="19"/>
      <name val="ヒラギノ角ゴ ProN W6"/>
    </font>
  </fonts>
  <fills count="8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</fills>
  <borders count="19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4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4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164" fontId="0" fillId="0" borderId="8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164" fontId="0" fillId="0" borderId="12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vertical="top" wrapText="1"/>
    </xf>
    <xf numFmtId="164" fontId="0" fillId="0" borderId="2" xfId="0" applyNumberFormat="1" applyFont="1" applyBorder="1" applyAlignment="1">
      <alignment vertical="top" wrapText="1"/>
    </xf>
    <xf numFmtId="49" fontId="2" fillId="4" borderId="10" xfId="0" applyNumberFormat="1" applyFont="1" applyFill="1" applyBorder="1" applyAlignment="1">
      <alignment vertical="top" wrapText="1"/>
    </xf>
    <xf numFmtId="0" fontId="0" fillId="4" borderId="11" xfId="0" applyFont="1" applyFill="1" applyBorder="1" applyAlignment="1">
      <alignment vertical="top" wrapText="1"/>
    </xf>
    <xf numFmtId="164" fontId="0" fillId="4" borderId="12" xfId="0" applyNumberFormat="1" applyFont="1" applyFill="1" applyBorder="1" applyAlignment="1">
      <alignment vertical="top" wrapText="1"/>
    </xf>
    <xf numFmtId="0" fontId="0" fillId="4" borderId="15" xfId="0" applyNumberFormat="1" applyFont="1" applyFill="1" applyBorder="1" applyAlignment="1">
      <alignment vertical="top" wrapText="1"/>
    </xf>
    <xf numFmtId="164" fontId="0" fillId="4" borderId="16" xfId="0" applyNumberFormat="1" applyFont="1" applyFill="1" applyBorder="1" applyAlignment="1">
      <alignment vertical="top" wrapText="1"/>
    </xf>
    <xf numFmtId="164" fontId="0" fillId="0" borderId="17" xfId="0" applyNumberFormat="1" applyFont="1" applyBorder="1" applyAlignment="1">
      <alignment vertical="top" wrapText="1"/>
    </xf>
    <xf numFmtId="0" fontId="0" fillId="0" borderId="18" xfId="0" applyNumberFormat="1" applyFont="1" applyBorder="1" applyAlignment="1">
      <alignment vertical="top" wrapText="1"/>
    </xf>
    <xf numFmtId="0" fontId="0" fillId="0" borderId="17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4" borderId="1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vertical="top" wrapText="1"/>
    </xf>
    <xf numFmtId="49" fontId="3" fillId="7" borderId="3" xfId="0" applyNumberFormat="1" applyFont="1" applyFill="1" applyBorder="1" applyAlignment="1">
      <alignment horizontal="center" vertical="top" wrapText="1"/>
    </xf>
    <xf numFmtId="49" fontId="2" fillId="6" borderId="5" xfId="0" applyNumberFormat="1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D5D5D5"/>
      <rgbColor rgb="FFA5A5A5"/>
      <rgbColor rgb="FF3F3F3F"/>
      <rgbColor rgb="FF72FCE9"/>
      <rgbColor rgb="FFFF968C"/>
      <rgbColor rgb="FFBDC0BF"/>
      <rgbColor rgb="FFFFF056"/>
      <rgbColor rgb="FFFEFFFE"/>
      <rgbColor rgb="FF004C7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1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9.5703125" defaultRowHeight="23" customHeight="1"/>
  <cols>
    <col min="1" max="1" width="49.42578125" style="1" customWidth="1"/>
    <col min="2" max="2" width="7.85546875" style="1" customWidth="1"/>
    <col min="3" max="3" width="9.140625" style="1" customWidth="1"/>
    <col min="4" max="4" width="6" style="1" customWidth="1"/>
    <col min="5" max="7" width="8.28515625" style="1" customWidth="1"/>
    <col min="8" max="8" width="6.28515625" style="1" customWidth="1"/>
    <col min="9" max="9" width="9.42578125" style="1" customWidth="1"/>
    <col min="10" max="10" width="19.5703125" style="1" customWidth="1"/>
    <col min="11" max="16384" width="19.5703125" style="1"/>
  </cols>
  <sheetData>
    <row r="1" spans="1:9" ht="26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8.75" customHeight="1">
      <c r="A2" s="2"/>
      <c r="B2" s="3" t="s">
        <v>1</v>
      </c>
      <c r="C2" s="4" t="s">
        <v>2</v>
      </c>
      <c r="D2" s="30" t="s">
        <v>3</v>
      </c>
      <c r="E2" s="31"/>
      <c r="F2" s="33" t="s">
        <v>4</v>
      </c>
      <c r="G2" s="34"/>
      <c r="H2" s="32" t="s">
        <v>5</v>
      </c>
      <c r="I2" s="31"/>
    </row>
    <row r="3" spans="1:9" ht="18.5" customHeight="1">
      <c r="A3" s="5"/>
      <c r="B3" s="6"/>
      <c r="C3" s="7" t="e">
        <f t="shared" ref="C3:C18" si="0">B3/$B$19</f>
        <v>#DIV/0!</v>
      </c>
      <c r="D3" s="8"/>
      <c r="E3" s="7" t="e">
        <f t="shared" ref="E3:E18" si="1">D3*C3</f>
        <v>#DIV/0!</v>
      </c>
      <c r="F3" s="8"/>
      <c r="G3" s="7" t="e">
        <f t="shared" ref="G3:G18" si="2">F3*C3</f>
        <v>#DIV/0!</v>
      </c>
      <c r="H3" s="8"/>
      <c r="I3" s="7" t="e">
        <f t="shared" ref="I3:I18" si="3">H3*C3</f>
        <v>#DIV/0!</v>
      </c>
    </row>
    <row r="4" spans="1:9" ht="18.25" customHeight="1">
      <c r="A4" s="9"/>
      <c r="B4" s="10"/>
      <c r="C4" s="11" t="e">
        <f t="shared" si="0"/>
        <v>#DIV/0!</v>
      </c>
      <c r="D4" s="12"/>
      <c r="E4" s="11" t="e">
        <f t="shared" si="1"/>
        <v>#DIV/0!</v>
      </c>
      <c r="F4" s="12"/>
      <c r="G4" s="11" t="e">
        <f t="shared" si="2"/>
        <v>#DIV/0!</v>
      </c>
      <c r="H4" s="12"/>
      <c r="I4" s="11" t="e">
        <f t="shared" si="3"/>
        <v>#DIV/0!</v>
      </c>
    </row>
    <row r="5" spans="1:9" ht="18.25" customHeight="1">
      <c r="A5" s="9"/>
      <c r="B5" s="10"/>
      <c r="C5" s="11" t="e">
        <f t="shared" si="0"/>
        <v>#DIV/0!</v>
      </c>
      <c r="D5" s="12"/>
      <c r="E5" s="11" t="e">
        <f t="shared" si="1"/>
        <v>#DIV/0!</v>
      </c>
      <c r="F5" s="12"/>
      <c r="G5" s="11" t="e">
        <f t="shared" si="2"/>
        <v>#DIV/0!</v>
      </c>
      <c r="H5" s="12"/>
      <c r="I5" s="11" t="e">
        <f t="shared" si="3"/>
        <v>#DIV/0!</v>
      </c>
    </row>
    <row r="6" spans="1:9" ht="18.25" customHeight="1">
      <c r="A6" s="9"/>
      <c r="B6" s="10"/>
      <c r="C6" s="11" t="e">
        <f t="shared" si="0"/>
        <v>#DIV/0!</v>
      </c>
      <c r="D6" s="12"/>
      <c r="E6" s="11" t="e">
        <f t="shared" si="1"/>
        <v>#DIV/0!</v>
      </c>
      <c r="F6" s="12"/>
      <c r="G6" s="11" t="e">
        <f t="shared" si="2"/>
        <v>#DIV/0!</v>
      </c>
      <c r="H6" s="12"/>
      <c r="I6" s="11" t="e">
        <f t="shared" si="3"/>
        <v>#DIV/0!</v>
      </c>
    </row>
    <row r="7" spans="1:9" ht="18.25" customHeight="1">
      <c r="A7" s="9"/>
      <c r="B7" s="10"/>
      <c r="C7" s="11" t="e">
        <f t="shared" si="0"/>
        <v>#DIV/0!</v>
      </c>
      <c r="D7" s="12"/>
      <c r="E7" s="11" t="e">
        <f t="shared" si="1"/>
        <v>#DIV/0!</v>
      </c>
      <c r="F7" s="12"/>
      <c r="G7" s="11" t="e">
        <f t="shared" si="2"/>
        <v>#DIV/0!</v>
      </c>
      <c r="H7" s="12"/>
      <c r="I7" s="11" t="e">
        <f t="shared" si="3"/>
        <v>#DIV/0!</v>
      </c>
    </row>
    <row r="8" spans="1:9" ht="18.25" customHeight="1">
      <c r="A8" s="9"/>
      <c r="B8" s="10"/>
      <c r="C8" s="11" t="e">
        <f t="shared" si="0"/>
        <v>#DIV/0!</v>
      </c>
      <c r="D8" s="12"/>
      <c r="E8" s="11" t="e">
        <f t="shared" si="1"/>
        <v>#DIV/0!</v>
      </c>
      <c r="F8" s="12"/>
      <c r="G8" s="11" t="e">
        <f t="shared" si="2"/>
        <v>#DIV/0!</v>
      </c>
      <c r="H8" s="12"/>
      <c r="I8" s="11" t="e">
        <f t="shared" si="3"/>
        <v>#DIV/0!</v>
      </c>
    </row>
    <row r="9" spans="1:9" ht="18.25" customHeight="1">
      <c r="A9" s="9"/>
      <c r="B9" s="10"/>
      <c r="C9" s="11" t="e">
        <f t="shared" si="0"/>
        <v>#DIV/0!</v>
      </c>
      <c r="D9" s="12"/>
      <c r="E9" s="11" t="e">
        <f t="shared" si="1"/>
        <v>#DIV/0!</v>
      </c>
      <c r="F9" s="12"/>
      <c r="G9" s="11" t="e">
        <f t="shared" si="2"/>
        <v>#DIV/0!</v>
      </c>
      <c r="H9" s="12"/>
      <c r="I9" s="11" t="e">
        <f t="shared" si="3"/>
        <v>#DIV/0!</v>
      </c>
    </row>
    <row r="10" spans="1:9" ht="18.25" customHeight="1">
      <c r="A10" s="9"/>
      <c r="B10" s="10"/>
      <c r="C10" s="11" t="e">
        <f t="shared" si="0"/>
        <v>#DIV/0!</v>
      </c>
      <c r="D10" s="12"/>
      <c r="E10" s="11" t="e">
        <f t="shared" si="1"/>
        <v>#DIV/0!</v>
      </c>
      <c r="F10" s="12"/>
      <c r="G10" s="11" t="e">
        <f t="shared" si="2"/>
        <v>#DIV/0!</v>
      </c>
      <c r="H10" s="12"/>
      <c r="I10" s="11" t="e">
        <f t="shared" si="3"/>
        <v>#DIV/0!</v>
      </c>
    </row>
    <row r="11" spans="1:9" ht="18.25" customHeight="1">
      <c r="A11" s="9"/>
      <c r="B11" s="10"/>
      <c r="C11" s="11" t="e">
        <f t="shared" si="0"/>
        <v>#DIV/0!</v>
      </c>
      <c r="D11" s="12"/>
      <c r="E11" s="11" t="e">
        <f t="shared" si="1"/>
        <v>#DIV/0!</v>
      </c>
      <c r="F11" s="12"/>
      <c r="G11" s="11" t="e">
        <f t="shared" si="2"/>
        <v>#DIV/0!</v>
      </c>
      <c r="H11" s="12"/>
      <c r="I11" s="11" t="e">
        <f t="shared" si="3"/>
        <v>#DIV/0!</v>
      </c>
    </row>
    <row r="12" spans="1:9" ht="18.25" customHeight="1">
      <c r="A12" s="9"/>
      <c r="B12" s="10"/>
      <c r="C12" s="11" t="e">
        <f t="shared" si="0"/>
        <v>#DIV/0!</v>
      </c>
      <c r="D12" s="12"/>
      <c r="E12" s="11" t="e">
        <f t="shared" si="1"/>
        <v>#DIV/0!</v>
      </c>
      <c r="F12" s="12"/>
      <c r="G12" s="11" t="e">
        <f t="shared" si="2"/>
        <v>#DIV/0!</v>
      </c>
      <c r="H12" s="12"/>
      <c r="I12" s="11" t="e">
        <f t="shared" si="3"/>
        <v>#DIV/0!</v>
      </c>
    </row>
    <row r="13" spans="1:9" ht="18.25" customHeight="1">
      <c r="A13" s="9"/>
      <c r="B13" s="10"/>
      <c r="C13" s="11" t="e">
        <f t="shared" si="0"/>
        <v>#DIV/0!</v>
      </c>
      <c r="D13" s="12"/>
      <c r="E13" s="11" t="e">
        <f t="shared" si="1"/>
        <v>#DIV/0!</v>
      </c>
      <c r="F13" s="12"/>
      <c r="G13" s="11" t="e">
        <f t="shared" si="2"/>
        <v>#DIV/0!</v>
      </c>
      <c r="H13" s="12"/>
      <c r="I13" s="11" t="e">
        <f t="shared" si="3"/>
        <v>#DIV/0!</v>
      </c>
    </row>
    <row r="14" spans="1:9" ht="18.25" customHeight="1">
      <c r="A14" s="9"/>
      <c r="B14" s="10"/>
      <c r="C14" s="11" t="e">
        <f t="shared" si="0"/>
        <v>#DIV/0!</v>
      </c>
      <c r="D14" s="12"/>
      <c r="E14" s="11" t="e">
        <f t="shared" si="1"/>
        <v>#DIV/0!</v>
      </c>
      <c r="F14" s="12"/>
      <c r="G14" s="11" t="e">
        <f t="shared" si="2"/>
        <v>#DIV/0!</v>
      </c>
      <c r="H14" s="12"/>
      <c r="I14" s="11" t="e">
        <f t="shared" si="3"/>
        <v>#DIV/0!</v>
      </c>
    </row>
    <row r="15" spans="1:9" ht="18.25" customHeight="1">
      <c r="A15" s="9"/>
      <c r="B15" s="10"/>
      <c r="C15" s="11" t="e">
        <f t="shared" si="0"/>
        <v>#DIV/0!</v>
      </c>
      <c r="D15" s="12"/>
      <c r="E15" s="11" t="e">
        <f t="shared" si="1"/>
        <v>#DIV/0!</v>
      </c>
      <c r="F15" s="12"/>
      <c r="G15" s="11" t="e">
        <f t="shared" si="2"/>
        <v>#DIV/0!</v>
      </c>
      <c r="H15" s="12"/>
      <c r="I15" s="11" t="e">
        <f t="shared" si="3"/>
        <v>#DIV/0!</v>
      </c>
    </row>
    <row r="16" spans="1:9" ht="18.5" customHeight="1">
      <c r="A16" s="9"/>
      <c r="B16" s="10"/>
      <c r="C16" s="11" t="e">
        <f t="shared" si="0"/>
        <v>#DIV/0!</v>
      </c>
      <c r="D16" s="12"/>
      <c r="E16" s="11" t="e">
        <f t="shared" si="1"/>
        <v>#DIV/0!</v>
      </c>
      <c r="F16" s="12"/>
      <c r="G16" s="11" t="e">
        <f t="shared" si="2"/>
        <v>#DIV/0!</v>
      </c>
      <c r="H16" s="13"/>
      <c r="I16" s="14" t="e">
        <f t="shared" si="3"/>
        <v>#DIV/0!</v>
      </c>
    </row>
    <row r="17" spans="1:9" ht="18.5" customHeight="1">
      <c r="A17" s="9"/>
      <c r="B17" s="10"/>
      <c r="C17" s="11" t="e">
        <f t="shared" si="0"/>
        <v>#DIV/0!</v>
      </c>
      <c r="D17" s="12"/>
      <c r="E17" s="11" t="e">
        <f t="shared" si="1"/>
        <v>#DIV/0!</v>
      </c>
      <c r="F17" s="12"/>
      <c r="G17" s="11" t="e">
        <f t="shared" si="2"/>
        <v>#DIV/0!</v>
      </c>
      <c r="H17" s="8"/>
      <c r="I17" s="7" t="e">
        <f t="shared" si="3"/>
        <v>#DIV/0!</v>
      </c>
    </row>
    <row r="18" spans="1:9" ht="18.25" customHeight="1">
      <c r="A18" s="9"/>
      <c r="B18" s="10"/>
      <c r="C18" s="11" t="e">
        <f t="shared" si="0"/>
        <v>#DIV/0!</v>
      </c>
      <c r="D18" s="12"/>
      <c r="E18" s="11" t="e">
        <f t="shared" si="1"/>
        <v>#DIV/0!</v>
      </c>
      <c r="F18" s="12"/>
      <c r="G18" s="11" t="e">
        <f t="shared" si="2"/>
        <v>#DIV/0!</v>
      </c>
      <c r="H18" s="12"/>
      <c r="I18" s="11" t="e">
        <f t="shared" si="3"/>
        <v>#DIV/0!</v>
      </c>
    </row>
    <row r="19" spans="1:9" ht="18.75" customHeight="1">
      <c r="A19" s="15" t="s">
        <v>6</v>
      </c>
      <c r="B19" s="16"/>
      <c r="C19" s="17" t="e">
        <f>SUM(C3:C18)</f>
        <v>#DIV/0!</v>
      </c>
      <c r="D19" s="18"/>
      <c r="E19" s="19" t="e">
        <f>SUM(E3:E18)</f>
        <v>#DIV/0!</v>
      </c>
      <c r="F19" s="18"/>
      <c r="G19" s="19" t="e">
        <f>SUM(G3:G18)</f>
        <v>#DIV/0!</v>
      </c>
      <c r="H19" s="18"/>
      <c r="I19" s="19" t="e">
        <f>SUM(I3:I18)</f>
        <v>#DIV/0!</v>
      </c>
    </row>
    <row r="20" spans="1:9" ht="18.75" customHeight="1">
      <c r="A20" s="9"/>
      <c r="B20" s="10"/>
      <c r="C20" s="20"/>
      <c r="D20" s="21"/>
      <c r="E20" s="21"/>
      <c r="F20" s="21"/>
      <c r="G20" s="21"/>
      <c r="H20" s="21"/>
      <c r="I20" s="21"/>
    </row>
    <row r="21" spans="1:9" ht="18.25" customHeight="1">
      <c r="A21" s="9"/>
      <c r="B21" s="10"/>
      <c r="C21" s="20"/>
      <c r="D21" s="22"/>
      <c r="E21" s="22"/>
      <c r="F21" s="22"/>
      <c r="G21" s="22"/>
      <c r="H21" s="22"/>
      <c r="I21" s="22"/>
    </row>
  </sheetData>
  <mergeCells count="4">
    <mergeCell ref="A1:I1"/>
    <mergeCell ref="D2:E2"/>
    <mergeCell ref="H2:I2"/>
    <mergeCell ref="F2:G2"/>
  </mergeCells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1"/>
  <sheetViews>
    <sheetView showGridLines="0" tabSelected="1" workbookViewId="0">
      <pane xSplit="1" ySplit="2" topLeftCell="B12" activePane="bottomRight" state="frozen"/>
      <selection pane="topRight"/>
      <selection pane="bottomLeft"/>
      <selection pane="bottomRight" activeCell="B18" sqref="B18"/>
    </sheetView>
  </sheetViews>
  <sheetFormatPr baseColWidth="10" defaultColWidth="19.5703125" defaultRowHeight="23" customHeight="1"/>
  <cols>
    <col min="1" max="1" width="49.42578125" style="23" customWidth="1"/>
    <col min="2" max="2" width="7.85546875" style="23" customWidth="1"/>
    <col min="3" max="3" width="9.140625" style="23" customWidth="1"/>
    <col min="4" max="4" width="6" style="23" customWidth="1"/>
    <col min="5" max="7" width="8.28515625" style="23" customWidth="1"/>
    <col min="8" max="8" width="6.28515625" style="23" customWidth="1"/>
    <col min="9" max="9" width="9.42578125" style="23" customWidth="1"/>
    <col min="10" max="10" width="19.5703125" style="23" customWidth="1"/>
    <col min="11" max="16384" width="19.5703125" style="23"/>
  </cols>
  <sheetData>
    <row r="1" spans="1:9" ht="26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8.75" customHeight="1">
      <c r="A2" s="2"/>
      <c r="B2" s="3" t="s">
        <v>1</v>
      </c>
      <c r="C2" s="4" t="s">
        <v>2</v>
      </c>
      <c r="D2" s="30" t="s">
        <v>3</v>
      </c>
      <c r="E2" s="31"/>
      <c r="F2" s="33" t="s">
        <v>4</v>
      </c>
      <c r="G2" s="34"/>
      <c r="H2" s="32" t="s">
        <v>5</v>
      </c>
      <c r="I2" s="31"/>
    </row>
    <row r="3" spans="1:9" ht="48.5" customHeight="1">
      <c r="A3" s="24" t="s">
        <v>7</v>
      </c>
      <c r="B3" s="25">
        <v>1</v>
      </c>
      <c r="C3" s="7">
        <f t="shared" ref="C3:C18" si="0">B3/$B$19</f>
        <v>3.90625E-3</v>
      </c>
      <c r="D3" s="8">
        <v>5</v>
      </c>
      <c r="E3" s="7">
        <f t="shared" ref="E3:E18" si="1">D3*C3</f>
        <v>1.953125E-2</v>
      </c>
      <c r="F3" s="8">
        <v>0</v>
      </c>
      <c r="G3" s="7">
        <f t="shared" ref="G3:G18" si="2">F3*C3</f>
        <v>0</v>
      </c>
      <c r="H3" s="8">
        <v>0</v>
      </c>
      <c r="I3" s="7">
        <f t="shared" ref="I3:I18" si="3">H3*C3</f>
        <v>0</v>
      </c>
    </row>
    <row r="4" spans="1:9" ht="33.25" customHeight="1">
      <c r="A4" s="26" t="s">
        <v>8</v>
      </c>
      <c r="B4" s="27">
        <v>3</v>
      </c>
      <c r="C4" s="11">
        <f t="shared" si="0"/>
        <v>1.171875E-2</v>
      </c>
      <c r="D4" s="12">
        <v>3</v>
      </c>
      <c r="E4" s="11">
        <f t="shared" si="1"/>
        <v>3.515625E-2</v>
      </c>
      <c r="F4" s="12">
        <v>1</v>
      </c>
      <c r="G4" s="11">
        <f t="shared" si="2"/>
        <v>1.171875E-2</v>
      </c>
      <c r="H4" s="12">
        <v>3</v>
      </c>
      <c r="I4" s="11">
        <f t="shared" si="3"/>
        <v>3.515625E-2</v>
      </c>
    </row>
    <row r="5" spans="1:9" ht="33.25" customHeight="1">
      <c r="A5" s="26" t="s">
        <v>9</v>
      </c>
      <c r="B5" s="27">
        <v>5</v>
      </c>
      <c r="C5" s="11">
        <f t="shared" si="0"/>
        <v>1.953125E-2</v>
      </c>
      <c r="D5" s="12">
        <v>1</v>
      </c>
      <c r="E5" s="11">
        <f t="shared" si="1"/>
        <v>1.953125E-2</v>
      </c>
      <c r="F5" s="12">
        <v>1</v>
      </c>
      <c r="G5" s="11">
        <f t="shared" si="2"/>
        <v>1.953125E-2</v>
      </c>
      <c r="H5" s="12">
        <v>0</v>
      </c>
      <c r="I5" s="11">
        <f t="shared" si="3"/>
        <v>0</v>
      </c>
    </row>
    <row r="6" spans="1:9" ht="33.25" customHeight="1">
      <c r="A6" s="26" t="s">
        <v>10</v>
      </c>
      <c r="B6" s="27">
        <v>7</v>
      </c>
      <c r="C6" s="11">
        <f t="shared" si="0"/>
        <v>2.734375E-2</v>
      </c>
      <c r="D6" s="12">
        <v>5</v>
      </c>
      <c r="E6" s="11">
        <f t="shared" si="1"/>
        <v>0.13671875</v>
      </c>
      <c r="F6" s="12">
        <v>0</v>
      </c>
      <c r="G6" s="11">
        <f t="shared" si="2"/>
        <v>0</v>
      </c>
      <c r="H6" s="12">
        <v>0</v>
      </c>
      <c r="I6" s="11">
        <f t="shared" si="3"/>
        <v>0</v>
      </c>
    </row>
    <row r="7" spans="1:9" ht="33.25" customHeight="1">
      <c r="A7" s="26" t="s">
        <v>11</v>
      </c>
      <c r="B7" s="27">
        <v>9</v>
      </c>
      <c r="C7" s="11">
        <f t="shared" si="0"/>
        <v>3.515625E-2</v>
      </c>
      <c r="D7" s="12">
        <v>1</v>
      </c>
      <c r="E7" s="11">
        <f t="shared" si="1"/>
        <v>3.515625E-2</v>
      </c>
      <c r="F7" s="12">
        <v>0</v>
      </c>
      <c r="G7" s="11">
        <f t="shared" si="2"/>
        <v>0</v>
      </c>
      <c r="H7" s="12">
        <v>5</v>
      </c>
      <c r="I7" s="11">
        <f t="shared" si="3"/>
        <v>0.17578125</v>
      </c>
    </row>
    <row r="8" spans="1:9" ht="48.25" customHeight="1">
      <c r="A8" s="26" t="s">
        <v>12</v>
      </c>
      <c r="B8" s="27">
        <v>11</v>
      </c>
      <c r="C8" s="11">
        <f t="shared" si="0"/>
        <v>4.296875E-2</v>
      </c>
      <c r="D8" s="12">
        <v>1</v>
      </c>
      <c r="E8" s="11">
        <f t="shared" si="1"/>
        <v>4.296875E-2</v>
      </c>
      <c r="F8" s="12">
        <v>3</v>
      </c>
      <c r="G8" s="11">
        <f t="shared" si="2"/>
        <v>0.12890625</v>
      </c>
      <c r="H8" s="12">
        <v>3</v>
      </c>
      <c r="I8" s="11">
        <f t="shared" si="3"/>
        <v>0.12890625</v>
      </c>
    </row>
    <row r="9" spans="1:9" ht="33.25" customHeight="1">
      <c r="A9" s="26" t="s">
        <v>13</v>
      </c>
      <c r="B9" s="27">
        <v>13</v>
      </c>
      <c r="C9" s="11">
        <f t="shared" si="0"/>
        <v>5.078125E-2</v>
      </c>
      <c r="D9" s="12">
        <v>0</v>
      </c>
      <c r="E9" s="11">
        <f t="shared" si="1"/>
        <v>0</v>
      </c>
      <c r="F9" s="12">
        <v>0</v>
      </c>
      <c r="G9" s="11">
        <f t="shared" si="2"/>
        <v>0</v>
      </c>
      <c r="H9" s="12">
        <v>3</v>
      </c>
      <c r="I9" s="11">
        <f t="shared" si="3"/>
        <v>0.15234375</v>
      </c>
    </row>
    <row r="10" spans="1:9" ht="48.25" customHeight="1">
      <c r="A10" s="26" t="s">
        <v>14</v>
      </c>
      <c r="B10" s="27">
        <v>15</v>
      </c>
      <c r="C10" s="11">
        <f t="shared" si="0"/>
        <v>5.859375E-2</v>
      </c>
      <c r="D10" s="12">
        <v>0</v>
      </c>
      <c r="E10" s="11">
        <f t="shared" si="1"/>
        <v>0</v>
      </c>
      <c r="F10" s="12">
        <v>1</v>
      </c>
      <c r="G10" s="11">
        <f t="shared" si="2"/>
        <v>5.859375E-2</v>
      </c>
      <c r="H10" s="12">
        <v>5</v>
      </c>
      <c r="I10" s="11">
        <f t="shared" si="3"/>
        <v>0.29296875</v>
      </c>
    </row>
    <row r="11" spans="1:9" ht="48.25" customHeight="1">
      <c r="A11" s="26" t="s">
        <v>15</v>
      </c>
      <c r="B11" s="27">
        <v>17</v>
      </c>
      <c r="C11" s="11">
        <f t="shared" si="0"/>
        <v>6.640625E-2</v>
      </c>
      <c r="D11" s="12">
        <v>1</v>
      </c>
      <c r="E11" s="11">
        <f t="shared" si="1"/>
        <v>6.640625E-2</v>
      </c>
      <c r="F11" s="12">
        <v>5</v>
      </c>
      <c r="G11" s="11">
        <f t="shared" si="2"/>
        <v>0.33203125</v>
      </c>
      <c r="H11" s="12">
        <v>5</v>
      </c>
      <c r="I11" s="11">
        <f t="shared" si="3"/>
        <v>0.33203125</v>
      </c>
    </row>
    <row r="12" spans="1:9" ht="33.25" customHeight="1">
      <c r="A12" s="26" t="s">
        <v>16</v>
      </c>
      <c r="B12" s="27">
        <v>19</v>
      </c>
      <c r="C12" s="11">
        <f t="shared" si="0"/>
        <v>7.421875E-2</v>
      </c>
      <c r="D12" s="12">
        <v>3</v>
      </c>
      <c r="E12" s="11">
        <f t="shared" si="1"/>
        <v>0.22265625</v>
      </c>
      <c r="F12" s="12">
        <v>0</v>
      </c>
      <c r="G12" s="11">
        <f t="shared" si="2"/>
        <v>0</v>
      </c>
      <c r="H12" s="12">
        <v>1</v>
      </c>
      <c r="I12" s="11">
        <f t="shared" si="3"/>
        <v>7.421875E-2</v>
      </c>
    </row>
    <row r="13" spans="1:9" ht="48.25" customHeight="1">
      <c r="A13" s="26" t="s">
        <v>17</v>
      </c>
      <c r="B13" s="27">
        <v>21</v>
      </c>
      <c r="C13" s="11">
        <f t="shared" si="0"/>
        <v>8.203125E-2</v>
      </c>
      <c r="D13" s="12">
        <v>3</v>
      </c>
      <c r="E13" s="11">
        <f t="shared" si="1"/>
        <v>0.24609375</v>
      </c>
      <c r="F13" s="12">
        <v>1</v>
      </c>
      <c r="G13" s="11">
        <f t="shared" si="2"/>
        <v>8.203125E-2</v>
      </c>
      <c r="H13" s="12">
        <v>5</v>
      </c>
      <c r="I13" s="11">
        <f t="shared" si="3"/>
        <v>0.41015625</v>
      </c>
    </row>
    <row r="14" spans="1:9" ht="33.25" customHeight="1">
      <c r="A14" s="26" t="s">
        <v>18</v>
      </c>
      <c r="B14" s="27">
        <v>23</v>
      </c>
      <c r="C14" s="11">
        <f t="shared" si="0"/>
        <v>8.984375E-2</v>
      </c>
      <c r="D14" s="12">
        <v>1</v>
      </c>
      <c r="E14" s="11">
        <f t="shared" si="1"/>
        <v>8.984375E-2</v>
      </c>
      <c r="F14" s="12">
        <v>0</v>
      </c>
      <c r="G14" s="11">
        <f t="shared" si="2"/>
        <v>0</v>
      </c>
      <c r="H14" s="12">
        <v>3</v>
      </c>
      <c r="I14" s="11">
        <f t="shared" si="3"/>
        <v>0.26953125</v>
      </c>
    </row>
    <row r="15" spans="1:9" ht="48.25" customHeight="1">
      <c r="A15" s="26" t="s">
        <v>19</v>
      </c>
      <c r="B15" s="27">
        <v>25</v>
      </c>
      <c r="C15" s="11">
        <f t="shared" si="0"/>
        <v>9.765625E-2</v>
      </c>
      <c r="D15" s="12">
        <v>3</v>
      </c>
      <c r="E15" s="11">
        <f t="shared" si="1"/>
        <v>0.29296875</v>
      </c>
      <c r="F15" s="12">
        <v>1</v>
      </c>
      <c r="G15" s="11">
        <f t="shared" si="2"/>
        <v>9.765625E-2</v>
      </c>
      <c r="H15" s="12">
        <v>3</v>
      </c>
      <c r="I15" s="11">
        <f t="shared" si="3"/>
        <v>0.29296875</v>
      </c>
    </row>
    <row r="16" spans="1:9" ht="48.5" customHeight="1">
      <c r="A16" s="26" t="s">
        <v>20</v>
      </c>
      <c r="B16" s="27">
        <v>27</v>
      </c>
      <c r="C16" s="11">
        <f t="shared" si="0"/>
        <v>0.10546875</v>
      </c>
      <c r="D16" s="12">
        <v>5</v>
      </c>
      <c r="E16" s="11">
        <f t="shared" si="1"/>
        <v>0.52734375</v>
      </c>
      <c r="F16" s="12">
        <v>1</v>
      </c>
      <c r="G16" s="11">
        <f t="shared" si="2"/>
        <v>0.10546875</v>
      </c>
      <c r="H16" s="13">
        <v>3</v>
      </c>
      <c r="I16" s="14">
        <f t="shared" si="3"/>
        <v>0.31640625</v>
      </c>
    </row>
    <row r="17" spans="1:9" ht="48.5" customHeight="1">
      <c r="A17" s="26" t="s">
        <v>21</v>
      </c>
      <c r="B17" s="27">
        <v>29</v>
      </c>
      <c r="C17" s="11">
        <f t="shared" si="0"/>
        <v>0.11328125</v>
      </c>
      <c r="D17" s="12">
        <v>5</v>
      </c>
      <c r="E17" s="11">
        <f t="shared" si="1"/>
        <v>0.56640625</v>
      </c>
      <c r="F17" s="12">
        <v>0</v>
      </c>
      <c r="G17" s="11">
        <f t="shared" si="2"/>
        <v>0</v>
      </c>
      <c r="H17" s="8">
        <v>3</v>
      </c>
      <c r="I17" s="7">
        <f t="shared" si="3"/>
        <v>0.33984375</v>
      </c>
    </row>
    <row r="18" spans="1:9" ht="48.25" customHeight="1">
      <c r="A18" s="26" t="s">
        <v>22</v>
      </c>
      <c r="B18" s="27">
        <v>31</v>
      </c>
      <c r="C18" s="11">
        <f t="shared" si="0"/>
        <v>0.12109375</v>
      </c>
      <c r="D18" s="12">
        <v>5</v>
      </c>
      <c r="E18" s="11">
        <f t="shared" si="1"/>
        <v>0.60546875</v>
      </c>
      <c r="F18" s="12">
        <v>1</v>
      </c>
      <c r="G18" s="11">
        <f t="shared" si="2"/>
        <v>0.12109375</v>
      </c>
      <c r="H18" s="12">
        <v>5</v>
      </c>
      <c r="I18" s="11">
        <f t="shared" si="3"/>
        <v>0.60546875</v>
      </c>
    </row>
    <row r="19" spans="1:9" ht="18.75" customHeight="1">
      <c r="A19" s="15" t="s">
        <v>6</v>
      </c>
      <c r="B19" s="28">
        <f>SUM(B3:B18)</f>
        <v>256</v>
      </c>
      <c r="C19" s="17">
        <f>SUM(C3:C18)</f>
        <v>1</v>
      </c>
      <c r="D19" s="18"/>
      <c r="E19" s="19">
        <f>SUM(E3:E18)</f>
        <v>2.90625</v>
      </c>
      <c r="F19" s="18"/>
      <c r="G19" s="19">
        <f>SUM(G3:G18)</f>
        <v>0.95703125</v>
      </c>
      <c r="H19" s="18"/>
      <c r="I19" s="19">
        <f>SUM(I3:I18)</f>
        <v>3.42578125</v>
      </c>
    </row>
    <row r="20" spans="1:9" ht="18.75" customHeight="1">
      <c r="A20" s="9"/>
      <c r="B20" s="10"/>
      <c r="C20" s="20"/>
      <c r="D20" s="21"/>
      <c r="E20" s="21"/>
      <c r="F20" s="21"/>
      <c r="G20" s="21"/>
      <c r="H20" s="21"/>
      <c r="I20" s="21"/>
    </row>
    <row r="21" spans="1:9" ht="18.25" customHeight="1">
      <c r="A21" s="9"/>
      <c r="B21" s="10"/>
      <c r="C21" s="20"/>
      <c r="D21" s="22"/>
      <c r="E21" s="22"/>
      <c r="F21" s="22"/>
      <c r="G21" s="22"/>
      <c r="H21" s="22"/>
      <c r="I21" s="22"/>
    </row>
  </sheetData>
  <mergeCells count="4">
    <mergeCell ref="A1:I1"/>
    <mergeCell ref="D2:E2"/>
    <mergeCell ref="H2:I2"/>
    <mergeCell ref="F2:G2"/>
  </mergeCells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企業比較シート_FMT - 企業比較シート</vt:lpstr>
      <vt:lpstr>企業比較シート_記入例 - 企業比較シート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西村 拓也</cp:lastModifiedBy>
  <dcterms:modified xsi:type="dcterms:W3CDTF">2022-02-08T13:11:12Z</dcterms:modified>
</cp:coreProperties>
</file>